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I:\_2025\"/>
    </mc:Choice>
  </mc:AlternateContent>
  <xr:revisionPtr revIDLastSave="0" documentId="13_ncr:1_{2D754F88-AF60-46AF-8DDC-FB96482EDFD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1" i="1"/>
  <c r="D9" i="1" l="1"/>
  <c r="D7" i="1"/>
  <c r="D13" i="1" l="1"/>
  <c r="D12" i="1"/>
  <c r="D11" i="1" l="1"/>
</calcChain>
</file>

<file path=xl/sharedStrings.xml><?xml version="1.0" encoding="utf-8"?>
<sst xmlns="http://schemas.openxmlformats.org/spreadsheetml/2006/main" count="21" uniqueCount="20">
  <si>
    <t>v tis.Kč</t>
  </si>
  <si>
    <t>Ukazatel</t>
  </si>
  <si>
    <t>Hlavní činnost</t>
  </si>
  <si>
    <t>Doplňková činnost</t>
  </si>
  <si>
    <t>Celkem</t>
  </si>
  <si>
    <t>a</t>
  </si>
  <si>
    <t>sl.1</t>
  </si>
  <si>
    <t>sl.2</t>
  </si>
  <si>
    <t>sl.1+sl.2</t>
  </si>
  <si>
    <t>Neinv. příspěvek /záv. ukazatel/ a dotace celkem</t>
  </si>
  <si>
    <t>x</t>
  </si>
  <si>
    <t>Výsledek hospodaření</t>
  </si>
  <si>
    <t>Rozpočet sestavil: Ing. Pavla Černá</t>
  </si>
  <si>
    <t>Schválil: PaedDr. Soňa Lamichová</t>
  </si>
  <si>
    <t xml:space="preserve">Výnosy celkem                   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</si>
  <si>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</si>
  <si>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</si>
  <si>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</si>
  <si>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</si>
  <si>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ROZPOČET PŘÍSPĚVKOVÉ ORGANIZACE KRAJE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</si>
</sst>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name val="Arial CE"/>
      <charset val="238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4" xfId="0" applyNumberFormat="1" applyFont="1" applyFill="1" applyBorder="1"/>
    <xf numFmtId="0" fontId="4" fillId="0" borderId="0" xfId="0" applyFont="1"/>
    <xf numFmtId="164" fontId="0" fillId="0" borderId="0" xfId="0" applyNumberFormat="1"/>
    <xf numFmtId="0" fontId="5" fillId="2" borderId="9" xfId="0" applyFont="1" applyFill="1" applyBorder="1"/>
    <xf numFmtId="164" fontId="0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/>
    <xf numFmtId="165" fontId="0" fillId="0" borderId="0" xfId="0" applyNumberFormat="1"/>
    <xf numFmtId="164" fontId="2" fillId="2" borderId="16" xfId="0" applyNumberFormat="1" applyFont="1" applyFill="1" applyBorder="1" applyAlignment="1">
      <alignment horizontal="right"/>
    </xf>
    <xf numFmtId="0" fontId="8" fillId="0" borderId="0" xfId="0" applyFont="1"/>
    <xf numFmtId="164" fontId="2" fillId="2" borderId="15" xfId="0" applyNumberFormat="1" applyFont="1" applyFill="1" applyBorder="1"/>
    <xf numFmtId="164" fontId="2" fillId="2" borderId="11" xfId="0" applyNumberFormat="1" applyFont="1" applyFill="1" applyBorder="1"/>
    <xf numFmtId="0" fontId="5" fillId="2" borderId="13" xfId="0" applyFont="1" applyFill="1" applyBorder="1"/>
    <xf numFmtId="164" fontId="7" fillId="2" borderId="14" xfId="0" applyNumberFormat="1" applyFont="1" applyFill="1" applyBorder="1" applyAlignment="1">
      <alignment horizontal="center"/>
    </xf>
    <xf numFmtId="0" fontId="6" fillId="2" borderId="6" xfId="0" applyFont="1" applyFill="1" applyBorder="1"/>
    <xf numFmtId="164" fontId="2" fillId="2" borderId="8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5" xfId="0" applyNumberFormat="1" applyFont="1" applyFill="1" applyBorder="1"/>
    <xf numFmtId="164" fontId="0" fillId="0" borderId="17" xfId="0" applyNumberFormat="1" applyBorder="1"/>
    <xf numFmtId="0" fontId="5" fillId="2" borderId="18" xfId="0" applyFont="1" applyFill="1" applyBorder="1"/>
    <xf numFmtId="164" fontId="2" fillId="2" borderId="1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W20" sqref="W20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7" ht="15.75" x14ac:dyDescent="0.25">
      <c r="A1" s="1" t="s">
        <v>19</v>
      </c>
    </row>
    <row r="3" spans="1:7" x14ac:dyDescent="0.25">
      <c r="A3" s="22" t="s">
        <v>17</v>
      </c>
      <c r="B3" s="22"/>
      <c r="C3" s="22"/>
      <c r="D3" s="22"/>
    </row>
    <row r="4" spans="1:7" ht="15.75" thickBot="1" x14ac:dyDescent="0.3">
      <c r="A4" s="2"/>
      <c r="D4" s="3" t="s">
        <v>0</v>
      </c>
    </row>
    <row r="5" spans="1:7" ht="30.75" thickBot="1" x14ac:dyDescent="0.3">
      <c r="A5" s="4" t="s">
        <v>1</v>
      </c>
      <c r="B5" s="7" t="s">
        <v>2</v>
      </c>
      <c r="C5" s="5" t="s">
        <v>3</v>
      </c>
      <c r="D5" s="6" t="s">
        <v>4</v>
      </c>
      <c r="E5" s="8"/>
      <c r="F5" s="9"/>
    </row>
    <row r="6" spans="1:7" ht="10.5" customHeight="1" thickBot="1" x14ac:dyDescent="0.3">
      <c r="A6" s="10" t="s">
        <v>5</v>
      </c>
      <c r="B6" s="13" t="s">
        <v>6</v>
      </c>
      <c r="C6" s="11" t="s">
        <v>7</v>
      </c>
      <c r="D6" s="12" t="s">
        <v>8</v>
      </c>
      <c r="E6" s="8"/>
      <c r="F6" s="9"/>
    </row>
    <row r="7" spans="1:7" ht="17.100000000000001" customHeight="1" thickBot="1" x14ac:dyDescent="0.3">
      <c r="A7" s="32" t="s">
        <v>14</v>
      </c>
      <c r="B7" s="14">
        <v>9038.1149999999998</v>
      </c>
      <c r="C7" s="14">
        <v>700</v>
      </c>
      <c r="D7" s="33">
        <f t="shared" ref="D7" si="0">B7+C7</f>
        <v>9738.1149999999998</v>
      </c>
      <c r="E7" s="9"/>
      <c r="F7" s="9"/>
    </row>
    <row r="8" spans="1:7" ht="17.100000000000001" customHeight="1" thickBot="1" x14ac:dyDescent="0.3">
      <c r="A8" s="15"/>
      <c r="B8" s="16"/>
      <c r="C8" s="16"/>
      <c r="D8" s="31"/>
      <c r="E8" s="9"/>
      <c r="F8" s="9"/>
    </row>
    <row r="9" spans="1:7" ht="17.100000000000001" customHeight="1" thickBot="1" x14ac:dyDescent="0.3">
      <c r="A9" s="32" t="s">
        <v>15</v>
      </c>
      <c r="B9" s="14">
        <v>139376.182</v>
      </c>
      <c r="C9" s="14">
        <v>515</v>
      </c>
      <c r="D9" s="33">
        <f t="shared" ref="D9" si="1">B9+C9</f>
        <v>139891.182</v>
      </c>
      <c r="E9" s="9"/>
    </row>
    <row r="10" spans="1:7" ht="17.100000000000001" customHeight="1" thickBot="1" x14ac:dyDescent="0.3">
      <c r="B10" s="16"/>
      <c r="C10" s="16"/>
      <c r="D10" s="16"/>
      <c r="E10" s="9"/>
    </row>
    <row r="11" spans="1:7" x14ac:dyDescent="0.25">
      <c r="A11" s="17" t="s">
        <v>9</v>
      </c>
      <c r="B11" s="19">
        <f>SUM(B9-B7)</f>
        <v>130338.067</v>
      </c>
      <c r="C11" s="18" t="s">
        <v>10</v>
      </c>
      <c r="D11" s="24">
        <f t="shared" ref="D11:D13" si="2">SUM(B11:C11)</f>
        <v>130338.067</v>
      </c>
      <c r="E11" s="9"/>
      <c r="G11" s="16"/>
    </row>
    <row r="12" spans="1:7" ht="17.100000000000001" customHeight="1" x14ac:dyDescent="0.25">
      <c r="A12" s="27" t="s">
        <v>11</v>
      </c>
      <c r="B12" s="28">
        <v>0</v>
      </c>
      <c r="C12" s="29">
        <f>C7-C9</f>
        <v>185</v>
      </c>
      <c r="D12" s="30">
        <f t="shared" si="2"/>
        <v>185</v>
      </c>
      <c r="E12" s="9"/>
      <c r="F12" s="20"/>
    </row>
    <row r="13" spans="1:7" ht="17.100000000000001" customHeight="1" thickBot="1" x14ac:dyDescent="0.3">
      <c r="A13" s="25" t="s">
        <v>16</v>
      </c>
      <c r="B13" s="21">
        <v>6700</v>
      </c>
      <c r="C13" s="26" t="s">
        <v>10</v>
      </c>
      <c r="D13" s="23">
        <f t="shared" si="2"/>
        <v>6700</v>
      </c>
    </row>
    <row r="14" spans="1:7" x14ac:dyDescent="0.25">
      <c r="A14" s="15"/>
      <c r="B14" s="20"/>
      <c r="C14" s="20"/>
      <c r="D14" s="20"/>
    </row>
    <row r="15" spans="1:7" x14ac:dyDescent="0.25">
      <c r="A15" s="15" t="s">
        <v>12</v>
      </c>
      <c r="B15" s="15"/>
      <c r="C15" s="15"/>
      <c r="D15" s="15"/>
    </row>
    <row r="16" spans="1:7" x14ac:dyDescent="0.25">
      <c r="A16" s="15" t="s">
        <v>13</v>
      </c>
      <c r="B16" s="15" t="s">
        <v>18</v>
      </c>
      <c r="C16" s="15"/>
      <c r="D16" s="15"/>
    </row>
    <row r="18" spans="1:1" x14ac:dyDescent="0.25">
      <c r="A18" s="1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dcterms:created xsi:type="dcterms:W3CDTF">2017-06-06T09:41:08Z</dcterms:created>
  <dcterms:modified xsi:type="dcterms:W3CDTF">2025-06-09T12:32:14Z</dcterms:modified>
</cp:coreProperties>
</file>